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7" i="1" l="1"/>
  <c r="I37" i="1" s="1"/>
  <c r="H36" i="1"/>
  <c r="I36" i="1" s="1"/>
  <c r="H35" i="1"/>
  <c r="H34" i="1"/>
  <c r="H33" i="1"/>
  <c r="I33" i="1" s="1"/>
  <c r="H32" i="1"/>
  <c r="I32" i="1" s="1"/>
  <c r="H31" i="1"/>
  <c r="H39" i="1" s="1"/>
  <c r="C36" i="1"/>
  <c r="D36" i="1" s="1"/>
  <c r="C35" i="1"/>
  <c r="D35" i="1" s="1"/>
  <c r="C34" i="1"/>
  <c r="D34" i="1" s="1"/>
  <c r="C33" i="1"/>
  <c r="C32" i="1"/>
  <c r="D32" i="1" s="1"/>
  <c r="C31" i="1"/>
  <c r="D31" i="1" s="1"/>
  <c r="C16" i="1"/>
  <c r="I35" i="1"/>
  <c r="I34" i="1"/>
  <c r="H20" i="1"/>
  <c r="I20" i="1" s="1"/>
  <c r="H19" i="1"/>
  <c r="I19" i="1" s="1"/>
  <c r="H18" i="1"/>
  <c r="I18" i="1" s="1"/>
  <c r="H17" i="1"/>
  <c r="I17" i="1" s="1"/>
  <c r="H16" i="1"/>
  <c r="I16" i="1" s="1"/>
  <c r="D16" i="1"/>
  <c r="C19" i="1"/>
  <c r="D19" i="1" s="1"/>
  <c r="C18" i="1"/>
  <c r="D18" i="1" s="1"/>
  <c r="C17" i="1"/>
  <c r="C21" i="1" l="1"/>
  <c r="C38" i="1"/>
  <c r="I22" i="1"/>
  <c r="D33" i="1"/>
  <c r="D38" i="1" s="1"/>
  <c r="D17" i="1"/>
  <c r="D21" i="1" s="1"/>
  <c r="H22" i="1"/>
  <c r="I31" i="1"/>
  <c r="I39" i="1" s="1"/>
</calcChain>
</file>

<file path=xl/sharedStrings.xml><?xml version="1.0" encoding="utf-8"?>
<sst xmlns="http://schemas.openxmlformats.org/spreadsheetml/2006/main" count="37" uniqueCount="12">
  <si>
    <t>Seats Available</t>
  </si>
  <si>
    <t>Passengers</t>
  </si>
  <si>
    <t>Probability of Passenger Using Reservation</t>
  </si>
  <si>
    <t>Using</t>
  </si>
  <si>
    <t>Reservations</t>
  </si>
  <si>
    <t xml:space="preserve">X = </t>
  </si>
  <si>
    <t>Revenue</t>
  </si>
  <si>
    <t>P(X)</t>
  </si>
  <si>
    <t>Sum</t>
  </si>
  <si>
    <t>X * P(X)</t>
  </si>
  <si>
    <t>Price Per Seat</t>
  </si>
  <si>
    <t>Net for Oversales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</si>
</sst>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E7" sqref="E7"/>
    </sheetView>
  </sheetViews>
  <sheetFormatPr defaultRowHeight="15" x14ac:dyDescent="0.25"/>
  <cols>
    <col min="1" max="1" width="12.7109375" customWidth="1"/>
    <col min="2" max="2" width="10.5703125" bestFit="1" customWidth="1"/>
    <col min="6" max="6" width="12.7109375" customWidth="1"/>
    <col min="7" max="7" width="10.5703125" bestFit="1" customWidth="1"/>
    <col min="8" max="8" width="10" bestFit="1" customWidth="1"/>
    <col min="9" max="9" width="9.85546875" customWidth="1"/>
  </cols>
  <sheetData>
    <row r="1" spans="1:9" x14ac:dyDescent="0.25">
      <c r="A1" t="s">
        <v>0</v>
      </c>
      <c r="E1">
        <v>3</v>
      </c>
    </row>
    <row r="3" spans="1:9" x14ac:dyDescent="0.25">
      <c r="A3" t="s">
        <v>10</v>
      </c>
      <c r="E3">
        <v>300</v>
      </c>
    </row>
    <row r="4" spans="1:9" x14ac:dyDescent="0.25">
      <c r="A4" t="s">
        <v>11</v>
      </c>
      <c r="E4">
        <v>-100</v>
      </c>
    </row>
    <row r="6" spans="1:9" x14ac:dyDescent="0.25">
      <c r="A6" t="s">
        <v>2</v>
      </c>
      <c r="E6">
        <v>0.87</v>
      </c>
    </row>
    <row r="10" spans="1:9" x14ac:dyDescent="0.25">
      <c r="A10" t="s">
        <v>4</v>
      </c>
      <c r="B10">
        <v>3</v>
      </c>
      <c r="F10" t="s">
        <v>4</v>
      </c>
      <c r="G10">
        <v>4</v>
      </c>
    </row>
    <row r="12" spans="1:9" x14ac:dyDescent="0.25">
      <c r="A12" s="1" t="s">
        <v>1</v>
      </c>
      <c r="F12" s="1" t="s">
        <v>1</v>
      </c>
    </row>
    <row r="13" spans="1:9" x14ac:dyDescent="0.25">
      <c r="A13" s="1" t="s">
        <v>3</v>
      </c>
      <c r="B13" s="1" t="s">
        <v>5</v>
      </c>
      <c r="F13" s="1" t="s">
        <v>3</v>
      </c>
      <c r="G13" s="1" t="s">
        <v>5</v>
      </c>
    </row>
    <row r="14" spans="1:9" x14ac:dyDescent="0.25">
      <c r="A14" s="1" t="s">
        <v>4</v>
      </c>
      <c r="B14" s="1" t="s">
        <v>6</v>
      </c>
      <c r="C14" s="1" t="s">
        <v>7</v>
      </c>
      <c r="D14" s="1" t="s">
        <v>9</v>
      </c>
      <c r="F14" s="1" t="s">
        <v>4</v>
      </c>
      <c r="G14" s="1" t="s">
        <v>6</v>
      </c>
      <c r="H14" s="1" t="s">
        <v>7</v>
      </c>
      <c r="I14" s="1" t="s">
        <v>9</v>
      </c>
    </row>
    <row r="15" spans="1:9" x14ac:dyDescent="0.25">
      <c r="C15" s="1"/>
      <c r="D15" s="1"/>
      <c r="H15" s="1"/>
      <c r="I15" s="1"/>
    </row>
    <row r="16" spans="1:9" x14ac:dyDescent="0.25">
      <c r="A16" s="1">
        <v>0</v>
      </c>
      <c r="B16" s="2">
        <v>0</v>
      </c>
      <c r="C16" s="4">
        <f>BINOMDIST(A16,B$10,$E$6,0)</f>
        <v>2.1970000000000002E-3</v>
      </c>
      <c r="D16" s="2">
        <f>B16*C16</f>
        <v>0</v>
      </c>
      <c r="F16" s="1">
        <v>0</v>
      </c>
      <c r="G16" s="2">
        <v>0</v>
      </c>
      <c r="H16" s="1">
        <f>BINOMDIST(F16,G$10,$E$6,0)</f>
        <v>2.8561E-4</v>
      </c>
      <c r="I16" s="2">
        <f>G16*H16</f>
        <v>0</v>
      </c>
    </row>
    <row r="17" spans="1:9" x14ac:dyDescent="0.25">
      <c r="A17" s="1">
        <v>1</v>
      </c>
      <c r="B17" s="2">
        <v>300</v>
      </c>
      <c r="C17" s="4">
        <f>BINOMDIST(A17,B$10,$E$6,0)</f>
        <v>4.4109000000000009E-2</v>
      </c>
      <c r="D17" s="2">
        <f t="shared" ref="D17:D19" si="0">B17*C17</f>
        <v>13.232700000000003</v>
      </c>
      <c r="F17" s="1">
        <v>1</v>
      </c>
      <c r="G17" s="2">
        <v>300</v>
      </c>
      <c r="H17" s="1">
        <f>BINOMDIST(F17,G$10,$E$6,0)</f>
        <v>7.6455600000000044E-3</v>
      </c>
      <c r="I17" s="2">
        <f t="shared" ref="I17:I20" si="1">G17*H17</f>
        <v>2.2936680000000012</v>
      </c>
    </row>
    <row r="18" spans="1:9" x14ac:dyDescent="0.25">
      <c r="A18" s="1">
        <v>2</v>
      </c>
      <c r="B18" s="2">
        <v>600</v>
      </c>
      <c r="C18" s="4">
        <f>BINOMDIST(A18,B$10,$E$6,0)</f>
        <v>0.29519100000000004</v>
      </c>
      <c r="D18" s="2">
        <f t="shared" si="0"/>
        <v>177.11460000000002</v>
      </c>
      <c r="F18" s="1">
        <v>2</v>
      </c>
      <c r="G18" s="2">
        <v>600</v>
      </c>
      <c r="H18" s="1">
        <f>BINOMDIST(F18,G$10,$E$6,0)</f>
        <v>7.6749660000000025E-2</v>
      </c>
      <c r="I18" s="2">
        <f t="shared" si="1"/>
        <v>46.049796000000015</v>
      </c>
    </row>
    <row r="19" spans="1:9" x14ac:dyDescent="0.25">
      <c r="A19" s="1">
        <v>3</v>
      </c>
      <c r="B19" s="2">
        <v>900</v>
      </c>
      <c r="C19" s="4">
        <f>BINOMDIST(A19,B$10,$E$6,0)</f>
        <v>0.65850299999999995</v>
      </c>
      <c r="D19" s="2">
        <f t="shared" si="0"/>
        <v>592.65269999999998</v>
      </c>
      <c r="F19" s="1">
        <v>3</v>
      </c>
      <c r="G19" s="2">
        <v>900</v>
      </c>
      <c r="H19" s="1">
        <f>BINOMDIST(F19,G$10,$E$6,0)</f>
        <v>0.34242155999999996</v>
      </c>
      <c r="I19" s="2">
        <f t="shared" si="1"/>
        <v>308.17940399999998</v>
      </c>
    </row>
    <row r="20" spans="1:9" x14ac:dyDescent="0.25">
      <c r="C20" s="1"/>
      <c r="D20" s="2"/>
      <c r="F20" s="1">
        <v>4</v>
      </c>
      <c r="G20" s="2">
        <v>800</v>
      </c>
      <c r="H20" s="1">
        <f>BINOMDIST(F20,G$10,$E$6,0)</f>
        <v>0.57289760999999995</v>
      </c>
      <c r="I20" s="2">
        <f t="shared" si="1"/>
        <v>458.31808799999993</v>
      </c>
    </row>
    <row r="21" spans="1:9" x14ac:dyDescent="0.25">
      <c r="B21" t="s">
        <v>8</v>
      </c>
      <c r="C21" s="1">
        <f>SUM(C16:C20)</f>
        <v>1</v>
      </c>
      <c r="D21" s="2">
        <f>SUM(D16:D20)</f>
        <v>783</v>
      </c>
      <c r="H21" s="1"/>
      <c r="I21" s="1"/>
    </row>
    <row r="22" spans="1:9" x14ac:dyDescent="0.25">
      <c r="H22" s="1">
        <f>SUM(H16:H21)</f>
        <v>1</v>
      </c>
      <c r="I22" s="3">
        <f>SUM(I16:I21)</f>
        <v>814.84095600000001</v>
      </c>
    </row>
    <row r="25" spans="1:9" x14ac:dyDescent="0.25">
      <c r="A25" t="s">
        <v>4</v>
      </c>
      <c r="B25">
        <v>5</v>
      </c>
      <c r="F25" t="s">
        <v>4</v>
      </c>
      <c r="G25">
        <v>6</v>
      </c>
    </row>
    <row r="27" spans="1:9" x14ac:dyDescent="0.25">
      <c r="A27" s="1" t="s">
        <v>1</v>
      </c>
      <c r="F27" s="1" t="s">
        <v>1</v>
      </c>
    </row>
    <row r="28" spans="1:9" x14ac:dyDescent="0.25">
      <c r="A28" s="1" t="s">
        <v>3</v>
      </c>
      <c r="B28" s="1" t="s">
        <v>5</v>
      </c>
      <c r="F28" s="1" t="s">
        <v>3</v>
      </c>
      <c r="G28" s="1" t="s">
        <v>5</v>
      </c>
    </row>
    <row r="29" spans="1:9" x14ac:dyDescent="0.25">
      <c r="A29" s="1" t="s">
        <v>4</v>
      </c>
      <c r="B29" s="1" t="s">
        <v>6</v>
      </c>
      <c r="C29" s="1" t="s">
        <v>7</v>
      </c>
      <c r="D29" s="1" t="s">
        <v>9</v>
      </c>
      <c r="F29" s="1" t="s">
        <v>4</v>
      </c>
      <c r="G29" s="1" t="s">
        <v>6</v>
      </c>
      <c r="H29" s="1" t="s">
        <v>7</v>
      </c>
      <c r="I29" s="1" t="s">
        <v>9</v>
      </c>
    </row>
    <row r="30" spans="1:9" x14ac:dyDescent="0.25">
      <c r="C30" s="1"/>
      <c r="D30" s="1"/>
      <c r="H30" s="1"/>
      <c r="I30" s="1"/>
    </row>
    <row r="31" spans="1:9" x14ac:dyDescent="0.25">
      <c r="A31" s="1">
        <v>0</v>
      </c>
      <c r="B31" s="2">
        <v>0</v>
      </c>
      <c r="C31" s="4">
        <f t="shared" ref="C31:C36" si="2">BINOMDIST(A31,B$25,$E$6,0)</f>
        <v>3.7129300000000038E-5</v>
      </c>
      <c r="D31" s="2">
        <f>B31*C31</f>
        <v>0</v>
      </c>
      <c r="F31" s="1">
        <v>0</v>
      </c>
      <c r="G31" s="2">
        <v>0</v>
      </c>
      <c r="H31" s="4">
        <f t="shared" ref="H31:H37" si="3">BINOMDIST(F31,G$25,$E$6,0)</f>
        <v>4.8268090000000006E-6</v>
      </c>
      <c r="I31" s="2">
        <f>G31*H31</f>
        <v>0</v>
      </c>
    </row>
    <row r="32" spans="1:9" x14ac:dyDescent="0.25">
      <c r="A32" s="1">
        <v>1</v>
      </c>
      <c r="B32" s="2">
        <v>300</v>
      </c>
      <c r="C32" s="4">
        <f t="shared" si="2"/>
        <v>1.2424035000000019E-3</v>
      </c>
      <c r="D32" s="2">
        <f t="shared" ref="D32:D36" si="4">B32*C32</f>
        <v>0.37272105000000055</v>
      </c>
      <c r="F32" s="1">
        <v>1</v>
      </c>
      <c r="G32" s="2">
        <v>300</v>
      </c>
      <c r="H32" s="4">
        <f t="shared" si="3"/>
        <v>1.9381494600000007E-4</v>
      </c>
      <c r="I32" s="2">
        <f t="shared" ref="I32:I37" si="5">G32*H32</f>
        <v>5.8144483800000021E-2</v>
      </c>
    </row>
    <row r="33" spans="1:9" x14ac:dyDescent="0.25">
      <c r="A33" s="1">
        <v>2</v>
      </c>
      <c r="B33" s="2">
        <v>600</v>
      </c>
      <c r="C33" s="4">
        <f t="shared" si="2"/>
        <v>1.6629093000000011E-2</v>
      </c>
      <c r="D33" s="2">
        <f t="shared" si="4"/>
        <v>9.9774558000000066</v>
      </c>
      <c r="F33" s="1">
        <v>2</v>
      </c>
      <c r="G33" s="2">
        <v>600</v>
      </c>
      <c r="H33" s="4">
        <f t="shared" si="3"/>
        <v>3.2426731350000009E-3</v>
      </c>
      <c r="I33" s="2">
        <f t="shared" si="5"/>
        <v>1.9456038810000005</v>
      </c>
    </row>
    <row r="34" spans="1:9" x14ac:dyDescent="0.25">
      <c r="A34" s="1">
        <v>3</v>
      </c>
      <c r="B34" s="2">
        <v>900</v>
      </c>
      <c r="C34" s="4">
        <f t="shared" si="2"/>
        <v>0.11128700700000005</v>
      </c>
      <c r="D34" s="2">
        <f t="shared" si="4"/>
        <v>100.15830630000005</v>
      </c>
      <c r="F34" s="1">
        <v>3</v>
      </c>
      <c r="G34" s="2">
        <v>900</v>
      </c>
      <c r="H34" s="4">
        <f t="shared" si="3"/>
        <v>2.8934621819999992E-2</v>
      </c>
      <c r="I34" s="2">
        <f t="shared" si="5"/>
        <v>26.041159637999993</v>
      </c>
    </row>
    <row r="35" spans="1:9" x14ac:dyDescent="0.25">
      <c r="A35" s="1">
        <v>4</v>
      </c>
      <c r="B35" s="2">
        <v>800</v>
      </c>
      <c r="C35" s="4">
        <f t="shared" si="2"/>
        <v>0.37238344650000005</v>
      </c>
      <c r="D35" s="2">
        <f t="shared" si="4"/>
        <v>297.90675720000002</v>
      </c>
      <c r="F35" s="1">
        <v>4</v>
      </c>
      <c r="G35" s="2">
        <v>800</v>
      </c>
      <c r="H35" s="4">
        <f t="shared" si="3"/>
        <v>0.14522954413500003</v>
      </c>
      <c r="I35" s="2">
        <f t="shared" si="5"/>
        <v>116.18363530800002</v>
      </c>
    </row>
    <row r="36" spans="1:9" x14ac:dyDescent="0.25">
      <c r="A36" s="1">
        <v>5</v>
      </c>
      <c r="B36" s="2">
        <v>700</v>
      </c>
      <c r="C36" s="4">
        <f t="shared" si="2"/>
        <v>0.49842092069999999</v>
      </c>
      <c r="D36" s="2">
        <f t="shared" si="4"/>
        <v>348.89464449000002</v>
      </c>
      <c r="F36" s="1">
        <v>5</v>
      </c>
      <c r="G36" s="2">
        <v>700</v>
      </c>
      <c r="H36" s="4">
        <f t="shared" si="3"/>
        <v>0.38876831814600005</v>
      </c>
      <c r="I36" s="2">
        <f t="shared" si="5"/>
        <v>272.13782270220003</v>
      </c>
    </row>
    <row r="37" spans="1:9" x14ac:dyDescent="0.25">
      <c r="F37" s="1">
        <v>6</v>
      </c>
      <c r="G37" s="2">
        <v>600</v>
      </c>
      <c r="H37" s="4">
        <f t="shared" si="3"/>
        <v>0.43362620100900001</v>
      </c>
      <c r="I37" s="3">
        <f t="shared" si="5"/>
        <v>260.17572060539999</v>
      </c>
    </row>
    <row r="38" spans="1:9" x14ac:dyDescent="0.25">
      <c r="C38" s="5">
        <f>SUM(C31:C37)</f>
        <v>1</v>
      </c>
      <c r="D38" s="3">
        <f>SUM(D31:D37)</f>
        <v>757.30988484000011</v>
      </c>
      <c r="F38" s="1"/>
      <c r="G38" s="2"/>
      <c r="H38" s="4"/>
      <c r="I38" s="2"/>
    </row>
    <row r="39" spans="1:9" x14ac:dyDescent="0.25">
      <c r="F39" s="1"/>
      <c r="G39" s="2"/>
      <c r="H39" s="4">
        <f>SUM(H31:H38)</f>
        <v>1</v>
      </c>
      <c r="I39" s="2">
        <f>SUM(I31:I38)</f>
        <v>676.54208661840005</v>
      </c>
    </row>
    <row r="40" spans="1:9" x14ac:dyDescent="0.25">
      <c r="F40" s="1"/>
      <c r="G40" s="2"/>
      <c r="H40" s="4"/>
      <c r="I40" s="2"/>
    </row>
    <row r="41" spans="1:9" x14ac:dyDescent="0.25">
      <c r="F41" s="1"/>
      <c r="G41" s="2"/>
      <c r="H41" s="4"/>
      <c r="I41" s="2"/>
    </row>
    <row r="43" spans="1:9" x14ac:dyDescent="0.25">
      <c r="H43" s="5"/>
      <c r="I4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Gin</dc:creator>
  <cp:lastModifiedBy>Alan Gin</cp:lastModifiedBy>
  <dcterms:created xsi:type="dcterms:W3CDTF">2013-06-06T18:28:52Z</dcterms:created>
  <dcterms:modified xsi:type="dcterms:W3CDTF">2014-06-03T22:42:26Z</dcterms:modified>
</cp:coreProperties>
</file>